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4" i="1" l="1"/>
  <c r="D47" i="1"/>
  <c r="D45" i="1"/>
  <c r="D43" i="1"/>
  <c r="D41" i="1"/>
  <c r="D39" i="1"/>
  <c r="D37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55" i="1" l="1"/>
</calcChain>
</file>

<file path=xl/sharedStrings.xml><?xml version="1.0" encoding="utf-8"?>
<sst xmlns="http://schemas.openxmlformats.org/spreadsheetml/2006/main" count="152" uniqueCount="84">
  <si>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</si>
  <si>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</si>
  <si>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</si>
  <si>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</si>
  <si>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</si>
  <si>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</si>
  <si>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</si>
  <si>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</si>
  <si>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GLAZBENA ŠKOLA BLAGOJE BERSA_x000D_
DR.  FRANJE TUĐMANA 24 E_x000D_
ZADAR_x000D_
Tel: +385(23)319127   Fax: +385(23)315757_x000D_
OIB: 50242228492_x000D_
Mail: drago.skarica@skole.hr_x000D_
IBAN: HR4424020061800013007</t>
  </si>
  <si>
    <t>Isplata Sredstava Za Razdoblje: 01.09.2026 Do 30.09.2026</t>
  </si>
  <si>
    <t>VODOVOD d.o.o.</t>
  </si>
  <si>
    <t>89406825003</t>
  </si>
  <si>
    <t>Zadar</t>
  </si>
  <si>
    <t xml:space="preserve">KOMUNALNE USLUGE                                                                                                                                      </t>
  </si>
  <si>
    <t>GLAZBENA ŠKOLA BLAGOJE BERSA</t>
  </si>
  <si>
    <t>Ukupno:</t>
  </si>
  <si>
    <t>FINA Financijska Agencija</t>
  </si>
  <si>
    <t>85821130368</t>
  </si>
  <si>
    <t>Zagreb</t>
  </si>
  <si>
    <t xml:space="preserve">RAČUNALNE USLUGE                                                                                                                                      </t>
  </si>
  <si>
    <t>ČISTOĆA d.o.o.</t>
  </si>
  <si>
    <t>84923155727</t>
  </si>
  <si>
    <t>EURO-UNIT d.o.o.</t>
  </si>
  <si>
    <t>83605107180</t>
  </si>
  <si>
    <t xml:space="preserve">ZADAR                                             </t>
  </si>
  <si>
    <t xml:space="preserve">SPORTSKA I GLAZBENA OPREMA                                                                                                                            </t>
  </si>
  <si>
    <t>Hrvatski Telekom d.d.</t>
  </si>
  <si>
    <t>81793146560</t>
  </si>
  <si>
    <t xml:space="preserve">USLUGE TELEFONA, POŠTE I PRIJEVOZA                                                                                                                    </t>
  </si>
  <si>
    <t>UDRUGA HRVATSKIH SREDNJOŠKOLSKIH RAVNATELJA</t>
  </si>
  <si>
    <t>75780877581</t>
  </si>
  <si>
    <t xml:space="preserve">STRUČNO USAVRŠAVANJE ZAPOSLENIKA                                                                                                                      </t>
  </si>
  <si>
    <t>ZADING d.o.o.</t>
  </si>
  <si>
    <t>66697874792</t>
  </si>
  <si>
    <t>SITOTISAK MATEKA obrt za tiskarske usluge</t>
  </si>
  <si>
    <t>65371550088</t>
  </si>
  <si>
    <t xml:space="preserve">USLUGE PROMIDŽBE I INFORMIRANJA                                                                                                                       </t>
  </si>
  <si>
    <t>HEP OPSKRBA d.o.o.</t>
  </si>
  <si>
    <t>63073332379</t>
  </si>
  <si>
    <t xml:space="preserve">ENERGIJA                                                                                                                                              </t>
  </si>
  <si>
    <t>ZADARSKA ŽUPANIJA</t>
  </si>
  <si>
    <t>56204655363</t>
  </si>
  <si>
    <t xml:space="preserve">NAKNADE ZA PRIJEVOZ, ZA RAD NA TERENU I ODVOJENI ŽIVOT                                                                                                </t>
  </si>
  <si>
    <t>PAM-LUX d.o.o.</t>
  </si>
  <si>
    <t>44758479340</t>
  </si>
  <si>
    <t xml:space="preserve">MATERIJAL I SIROVINE                                                                                                                                  </t>
  </si>
  <si>
    <t>Grand Hotel Lav d.o.o.</t>
  </si>
  <si>
    <t>44693068925</t>
  </si>
  <si>
    <t>Podstrana</t>
  </si>
  <si>
    <t xml:space="preserve">SLUŽBENA PUTOVANJA                                                                                                                                    </t>
  </si>
  <si>
    <t>FOTO VIDEO G</t>
  </si>
  <si>
    <t>39550407043</t>
  </si>
  <si>
    <t xml:space="preserve">OSTALE USLUGE                                                                                                                                         </t>
  </si>
  <si>
    <t>FIORENTINO</t>
  </si>
  <si>
    <t>35245155913</t>
  </si>
  <si>
    <t xml:space="preserve">OSTALI NESPOMENUTI RASHODI POSLOVANJA                                                                                                                 </t>
  </si>
  <si>
    <t>AP atesti i procjene</t>
  </si>
  <si>
    <t>31825851448</t>
  </si>
  <si>
    <t>Kaštel Novi</t>
  </si>
  <si>
    <t xml:space="preserve">USLUGE TEKUĆEG I INVESTICIJSKOG ODRŽAVANJA            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</si>
  <si>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</si>
  <si>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>A1 Hrvatska d.o.o.VIP</t>
  </si>
  <si>
    <t>29524210204</t>
  </si>
  <si>
    <t>HRVATSKE VODE</t>
  </si>
  <si>
    <t>28921383001</t>
  </si>
  <si>
    <t>Nema Konta Na Odabranoj Razini</t>
  </si>
  <si>
    <t>Erste&amp;Steiermaekische Bank d.d.</t>
  </si>
  <si>
    <t>23057039320</t>
  </si>
  <si>
    <t>Rijeka</t>
  </si>
  <si>
    <t xml:space="preserve">MATERIJAL I DIJELOVI ZA TEKUĆE I INVESTICIJSKO ODRŽAVANJE                                                                                             </t>
  </si>
  <si>
    <t>ADRIATIC INFO d.o.o.</t>
  </si>
  <si>
    <t>18445912889</t>
  </si>
  <si>
    <t>UTIRUŠ</t>
  </si>
  <si>
    <t>08262555699</t>
  </si>
  <si>
    <t>Trogir</t>
  </si>
  <si>
    <t>Sveukupno:</t>
  </si>
  <si>
    <t>Naknada zbog nezapošljavanja osoba s invaliditetom</t>
  </si>
  <si>
    <t>MZOM</t>
  </si>
  <si>
    <t>Neto plaća</t>
  </si>
  <si>
    <t>Porez na dohodak</t>
  </si>
  <si>
    <t>Doprinosi MIO</t>
  </si>
  <si>
    <t>Doprinos zdravstveno osiguranje</t>
  </si>
  <si>
    <t>Ugovori o djelu</t>
  </si>
  <si>
    <t>Glazbena škola Blagoje Bersa Zadar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</si>
</sst>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5"/>
  <sheetViews>
    <sheetView tabSelected="1" zoomScaleNormal="100" workbookViewId="0">
      <selection activeCell="B60" sqref="B60:B6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24.47</v>
      </c>
      <c r="E7" s="10">
        <v>2323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24.47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66.36</v>
      </c>
      <c r="E9" s="10">
        <v>2323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66.36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12</v>
      </c>
      <c r="D11" s="18">
        <v>218.99</v>
      </c>
      <c r="E11" s="10">
        <v>2323</v>
      </c>
      <c r="F11" s="9" t="s">
        <v>13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218.99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24</v>
      </c>
      <c r="D13" s="18">
        <v>475.88</v>
      </c>
      <c r="E13" s="10">
        <v>2422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475.88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18</v>
      </c>
      <c r="D15" s="18">
        <v>37.69</v>
      </c>
      <c r="E15" s="10">
        <v>2323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37.69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18</v>
      </c>
      <c r="D17" s="18">
        <v>60</v>
      </c>
      <c r="E17" s="10">
        <v>2321</v>
      </c>
      <c r="F17" s="9" t="s">
        <v>31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60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12</v>
      </c>
      <c r="D19" s="18">
        <v>199.05</v>
      </c>
      <c r="E19" s="10">
        <v>2323</v>
      </c>
      <c r="F19" s="9" t="s">
        <v>19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199.05</v>
      </c>
      <c r="E20" s="23"/>
      <c r="F20" s="25"/>
      <c r="G20" s="26"/>
    </row>
    <row r="21" spans="1:7" x14ac:dyDescent="0.25">
      <c r="A21" s="9" t="s">
        <v>34</v>
      </c>
      <c r="B21" s="14" t="s">
        <v>35</v>
      </c>
      <c r="C21" s="10" t="s">
        <v>12</v>
      </c>
      <c r="D21" s="18">
        <v>78.25</v>
      </c>
      <c r="E21" s="10">
        <v>2323</v>
      </c>
      <c r="F21" s="9" t="s">
        <v>36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78.25</v>
      </c>
      <c r="E22" s="23"/>
      <c r="F22" s="25"/>
      <c r="G22" s="26"/>
    </row>
    <row r="23" spans="1:7" x14ac:dyDescent="0.25">
      <c r="A23" s="9" t="s">
        <v>37</v>
      </c>
      <c r="B23" s="14" t="s">
        <v>38</v>
      </c>
      <c r="C23" s="10" t="s">
        <v>18</v>
      </c>
      <c r="D23" s="18">
        <v>521.02</v>
      </c>
      <c r="E23" s="10">
        <v>2322</v>
      </c>
      <c r="F23" s="9" t="s">
        <v>39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521.02</v>
      </c>
      <c r="E24" s="23"/>
      <c r="F24" s="25"/>
      <c r="G24" s="26"/>
    </row>
    <row r="25" spans="1:7" x14ac:dyDescent="0.25">
      <c r="A25" s="9" t="s">
        <v>40</v>
      </c>
      <c r="B25" s="14" t="s">
        <v>41</v>
      </c>
      <c r="C25" s="10" t="s">
        <v>12</v>
      </c>
      <c r="D25" s="18">
        <v>2361.7199999999998</v>
      </c>
      <c r="E25" s="10">
        <v>2321</v>
      </c>
      <c r="F25" s="9" t="s">
        <v>42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2361.7199999999998</v>
      </c>
      <c r="E26" s="23"/>
      <c r="F26" s="25"/>
      <c r="G26" s="26"/>
    </row>
    <row r="27" spans="1:7" x14ac:dyDescent="0.25">
      <c r="A27" s="9" t="s">
        <v>43</v>
      </c>
      <c r="B27" s="14" t="s">
        <v>44</v>
      </c>
      <c r="C27" s="10" t="s">
        <v>12</v>
      </c>
      <c r="D27" s="18">
        <v>184.38</v>
      </c>
      <c r="E27" s="10">
        <v>2322</v>
      </c>
      <c r="F27" s="9" t="s">
        <v>45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184.38</v>
      </c>
      <c r="E28" s="23"/>
      <c r="F28" s="25"/>
      <c r="G28" s="26"/>
    </row>
    <row r="29" spans="1:7" x14ac:dyDescent="0.25">
      <c r="A29" s="9" t="s">
        <v>46</v>
      </c>
      <c r="B29" s="14" t="s">
        <v>47</v>
      </c>
      <c r="C29" s="10" t="s">
        <v>48</v>
      </c>
      <c r="D29" s="18">
        <v>424.5</v>
      </c>
      <c r="E29" s="10">
        <v>2321</v>
      </c>
      <c r="F29" s="9" t="s">
        <v>49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424.5</v>
      </c>
      <c r="E30" s="23"/>
      <c r="F30" s="25"/>
      <c r="G30" s="26"/>
    </row>
    <row r="31" spans="1:7" x14ac:dyDescent="0.25">
      <c r="A31" s="9" t="s">
        <v>50</v>
      </c>
      <c r="B31" s="14" t="s">
        <v>51</v>
      </c>
      <c r="C31" s="10" t="s">
        <v>12</v>
      </c>
      <c r="D31" s="18">
        <v>340.5</v>
      </c>
      <c r="E31" s="10">
        <v>2323</v>
      </c>
      <c r="F31" s="9" t="s">
        <v>52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340.5</v>
      </c>
      <c r="E32" s="23"/>
      <c r="F32" s="25"/>
      <c r="G32" s="26"/>
    </row>
    <row r="33" spans="1:7" x14ac:dyDescent="0.25">
      <c r="A33" s="9" t="s">
        <v>53</v>
      </c>
      <c r="B33" s="14" t="s">
        <v>54</v>
      </c>
      <c r="C33" s="10" t="s">
        <v>12</v>
      </c>
      <c r="D33" s="18">
        <v>380</v>
      </c>
      <c r="E33" s="10">
        <v>2329</v>
      </c>
      <c r="F33" s="9" t="s">
        <v>55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380</v>
      </c>
      <c r="E34" s="23"/>
      <c r="F34" s="25"/>
      <c r="G34" s="26"/>
    </row>
    <row r="35" spans="1:7" x14ac:dyDescent="0.25">
      <c r="A35" s="9" t="s">
        <v>56</v>
      </c>
      <c r="B35" s="14" t="s">
        <v>57</v>
      </c>
      <c r="C35" s="10" t="s">
        <v>58</v>
      </c>
      <c r="D35" s="18">
        <v>150</v>
      </c>
      <c r="E35" s="10">
        <v>2323</v>
      </c>
      <c r="F35" s="9" t="s">
        <v>59</v>
      </c>
      <c r="G35" s="27" t="s">
        <v>14</v>
      </c>
    </row>
    <row r="36" spans="1:7" x14ac:dyDescent="0.25">
      <c r="A36" s="9"/>
      <c r="B36" s="14"/>
      <c r="C36" s="10"/>
      <c r="D36" s="18">
        <v>150</v>
      </c>
      <c r="E36" s="10">
        <v>2323</v>
      </c>
      <c r="F36" s="9" t="s">
        <v>60</v>
      </c>
      <c r="G36" s="28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SUM(D35:D36)</f>
        <v>300</v>
      </c>
      <c r="E37" s="23"/>
      <c r="F37" s="25"/>
      <c r="G37" s="26"/>
    </row>
    <row r="38" spans="1:7" x14ac:dyDescent="0.25">
      <c r="A38" s="9" t="s">
        <v>61</v>
      </c>
      <c r="B38" s="14" t="s">
        <v>62</v>
      </c>
      <c r="C38" s="10" t="s">
        <v>18</v>
      </c>
      <c r="D38" s="18">
        <v>33.5</v>
      </c>
      <c r="E38" s="10">
        <v>2323</v>
      </c>
      <c r="F38" s="9" t="s">
        <v>28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33.5</v>
      </c>
      <c r="E39" s="23"/>
      <c r="F39" s="25"/>
      <c r="G39" s="26"/>
    </row>
    <row r="40" spans="1:7" x14ac:dyDescent="0.25">
      <c r="A40" s="9" t="s">
        <v>63</v>
      </c>
      <c r="B40" s="14" t="s">
        <v>64</v>
      </c>
      <c r="C40" s="10" t="s">
        <v>18</v>
      </c>
      <c r="D40" s="18">
        <v>166.36</v>
      </c>
      <c r="E40" s="10">
        <v>2329</v>
      </c>
      <c r="F40" s="9" t="s">
        <v>65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166.36</v>
      </c>
      <c r="E41" s="23"/>
      <c r="F41" s="25"/>
      <c r="G41" s="26"/>
    </row>
    <row r="42" spans="1:7" x14ac:dyDescent="0.25">
      <c r="A42" s="9" t="s">
        <v>66</v>
      </c>
      <c r="B42" s="14" t="s">
        <v>67</v>
      </c>
      <c r="C42" s="10" t="s">
        <v>68</v>
      </c>
      <c r="D42" s="18">
        <v>11.44</v>
      </c>
      <c r="E42" s="10">
        <v>2322</v>
      </c>
      <c r="F42" s="9" t="s">
        <v>69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11.44</v>
      </c>
      <c r="E43" s="23"/>
      <c r="F43" s="25"/>
      <c r="G43" s="26"/>
    </row>
    <row r="44" spans="1:7" x14ac:dyDescent="0.25">
      <c r="A44" s="9" t="s">
        <v>70</v>
      </c>
      <c r="B44" s="14" t="s">
        <v>71</v>
      </c>
      <c r="C44" s="10" t="s">
        <v>12</v>
      </c>
      <c r="D44" s="18">
        <v>356.18</v>
      </c>
      <c r="E44" s="10">
        <v>2323</v>
      </c>
      <c r="F44" s="9" t="s">
        <v>19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356.18</v>
      </c>
      <c r="E45" s="23"/>
      <c r="F45" s="25"/>
      <c r="G45" s="26"/>
    </row>
    <row r="46" spans="1:7" x14ac:dyDescent="0.25">
      <c r="A46" s="9" t="s">
        <v>72</v>
      </c>
      <c r="B46" s="14" t="s">
        <v>73</v>
      </c>
      <c r="C46" s="10" t="s">
        <v>74</v>
      </c>
      <c r="D46" s="18">
        <v>130</v>
      </c>
      <c r="E46" s="10">
        <v>2321</v>
      </c>
      <c r="F46" s="9" t="s">
        <v>31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130</v>
      </c>
      <c r="E47" s="23"/>
      <c r="F47" s="25"/>
      <c r="G47" s="26"/>
    </row>
    <row r="48" spans="1:7" x14ac:dyDescent="0.25">
      <c r="A48" s="9" t="s">
        <v>83</v>
      </c>
      <c r="B48" s="14"/>
      <c r="C48" s="10"/>
      <c r="D48" s="18">
        <v>81540.240000000005</v>
      </c>
      <c r="E48" s="10">
        <v>2311</v>
      </c>
      <c r="F48" s="9" t="s">
        <v>78</v>
      </c>
      <c r="G48" s="28" t="s">
        <v>77</v>
      </c>
    </row>
    <row r="49" spans="1:7" x14ac:dyDescent="0.25">
      <c r="A49" s="9" t="s">
        <v>83</v>
      </c>
      <c r="B49" s="14"/>
      <c r="C49" s="10"/>
      <c r="D49" s="18">
        <v>9768.4699999999993</v>
      </c>
      <c r="E49" s="10">
        <v>2314</v>
      </c>
      <c r="F49" s="9" t="s">
        <v>79</v>
      </c>
      <c r="G49" s="28" t="s">
        <v>77</v>
      </c>
    </row>
    <row r="50" spans="1:7" x14ac:dyDescent="0.25">
      <c r="A50" s="9" t="s">
        <v>83</v>
      </c>
      <c r="B50" s="14"/>
      <c r="C50" s="10"/>
      <c r="D50" s="18">
        <v>22691.57</v>
      </c>
      <c r="E50" s="10">
        <v>2315</v>
      </c>
      <c r="F50" s="9" t="s">
        <v>80</v>
      </c>
      <c r="G50" s="28" t="s">
        <v>77</v>
      </c>
    </row>
    <row r="51" spans="1:7" x14ac:dyDescent="0.25">
      <c r="A51" s="9" t="s">
        <v>83</v>
      </c>
      <c r="B51" s="14"/>
      <c r="C51" s="10"/>
      <c r="D51" s="18">
        <v>18497.689999999999</v>
      </c>
      <c r="E51" s="10">
        <v>2316</v>
      </c>
      <c r="F51" s="9" t="s">
        <v>81</v>
      </c>
      <c r="G51" s="28" t="s">
        <v>77</v>
      </c>
    </row>
    <row r="52" spans="1:7" x14ac:dyDescent="0.25">
      <c r="A52" s="9" t="s">
        <v>83</v>
      </c>
      <c r="B52" s="14"/>
      <c r="C52" s="10"/>
      <c r="D52" s="18">
        <v>1123.02</v>
      </c>
      <c r="E52" s="10">
        <v>2323</v>
      </c>
      <c r="F52" s="9" t="s">
        <v>82</v>
      </c>
      <c r="G52" s="28" t="s">
        <v>77</v>
      </c>
    </row>
    <row r="53" spans="1:7" x14ac:dyDescent="0.25">
      <c r="A53" s="9" t="s">
        <v>83</v>
      </c>
      <c r="B53" s="14"/>
      <c r="C53" s="10"/>
      <c r="D53" s="18">
        <v>420</v>
      </c>
      <c r="E53" s="10">
        <v>2329</v>
      </c>
      <c r="F53" s="9" t="s">
        <v>76</v>
      </c>
      <c r="G53" s="28" t="s">
        <v>77</v>
      </c>
    </row>
    <row r="54" spans="1:7" ht="21" customHeight="1" thickBot="1" x14ac:dyDescent="0.3">
      <c r="A54" s="21" t="s">
        <v>15</v>
      </c>
      <c r="B54" s="22"/>
      <c r="C54" s="23"/>
      <c r="D54" s="24">
        <f>SUM(D48:D53)</f>
        <v>134040.99</v>
      </c>
      <c r="E54" s="23"/>
      <c r="F54" s="25"/>
      <c r="G54" s="26"/>
    </row>
    <row r="55" spans="1:7" ht="15.75" thickBot="1" x14ac:dyDescent="0.3">
      <c r="A55" s="29" t="s">
        <v>75</v>
      </c>
      <c r="B55" s="30"/>
      <c r="C55" s="31"/>
      <c r="D55" s="32">
        <f>SUM(D8,D10,D12,D14,D16,D18,D20,D22,D24,D26,D28,D30,D32,D34,D37,D39,D41,D43,D45,D47,D54)</f>
        <v>140411.28</v>
      </c>
      <c r="E55" s="31"/>
      <c r="F55" s="33"/>
      <c r="G55" s="34"/>
    </row>
    <row r="56" spans="1:7" x14ac:dyDescent="0.25">
      <c r="A56" s="9"/>
      <c r="B56" s="14"/>
      <c r="C56" s="10"/>
      <c r="D56" s="18"/>
      <c r="E56" s="10"/>
      <c r="F56" s="9"/>
    </row>
    <row r="57" spans="1:7" x14ac:dyDescent="0.25">
      <c r="A57" s="9"/>
      <c r="B57" s="14"/>
      <c r="C57" s="10"/>
      <c r="D57" s="18"/>
      <c r="E57" s="10"/>
      <c r="F57" s="9"/>
    </row>
    <row r="58" spans="1:7" x14ac:dyDescent="0.25">
      <c r="A58" s="9"/>
      <c r="B58" s="14"/>
      <c r="C58" s="10"/>
      <c r="D58" s="18"/>
      <c r="E58" s="10"/>
      <c r="F58" s="9"/>
    </row>
    <row r="59" spans="1:7" x14ac:dyDescent="0.25">
      <c r="A59" s="9"/>
      <c r="B59" s="14"/>
      <c r="C59" s="10"/>
      <c r="D59" s="18"/>
      <c r="E59" s="10"/>
      <c r="F59" s="9"/>
    </row>
    <row r="60" spans="1:7" x14ac:dyDescent="0.25">
      <c r="A60" s="9"/>
      <c r="B60" s="14"/>
      <c r="C60" s="10"/>
      <c r="D60" s="18"/>
      <c r="E60" s="10"/>
      <c r="F60" s="9"/>
    </row>
    <row r="61" spans="1:7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dcterms:created xsi:type="dcterms:W3CDTF">2024-03-05T11:42:46Z</dcterms:created>
  <dcterms:modified xsi:type="dcterms:W3CDTF">2026-10-19T09:23:22Z</dcterms:modified>
</cp:coreProperties>
</file>